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concurrentCalc="0"/>
</workbook>
</file>

<file path=xl/calcChain.xml><?xml version="1.0" encoding="utf-8"?>
<calcChain xmlns="http://schemas.openxmlformats.org/spreadsheetml/2006/main">
  <c r="H102" i="1" l="1"/>
  <c r="H119" i="1"/>
  <c r="H107" i="1"/>
  <c r="H103" i="1"/>
  <c r="H99" i="1"/>
  <c r="H96" i="1"/>
  <c r="H92" i="1"/>
  <c r="H90" i="1"/>
  <c r="H86" i="1"/>
  <c r="H80" i="1"/>
  <c r="H70" i="1"/>
  <c r="H85" i="1"/>
  <c r="H69" i="1"/>
</calcChain>
</file>

<file path=xl/sharedStrings.xml><?xml version="1.0" encoding="utf-8"?>
<sst xmlns="http://schemas.openxmlformats.org/spreadsheetml/2006/main" count="202" uniqueCount="132">
  <si>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</si>
  <si>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</si>
  <si>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</si>
  <si>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</si>
  <si>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</si>
  <si>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</si>
  <si>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</si>
  <si>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</si>
  <si>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</si>
  <si>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</si>
  <si>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</si>
  <si>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</si>
  <si>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</si>
  <si>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</si>
  <si>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</si>
  <si>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</si>
  <si>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</si>
  <si>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</si>
  <si>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</si>
  <si>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</si>
  <si>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</si>
  <si>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Soluţia tehnică propusă prin proiect respectă cele mai noi standarde tehnice în domeniul serviciilor sociale aplicabile, precum si standardele de calitate pentru infrastructura de servicii sociale</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</si>
  <si>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</si>
  <si>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</si>
  <si>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</si>
  <si>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</si>
  <si>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</si>
  <si>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</si>
  <si>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</si>
  <si>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</si>
  <si>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</si>
  <si>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</si>
  <si>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</si>
  <si>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</si>
  <si>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</si>
  <si>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</si>
  <si>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</si>
  <si>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</si>
  <si>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</si>
  <si>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</si>
  <si>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</si>
  <si>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</si>
  <si>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</si>
  <si>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</si>
  <si>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</si>
  <si>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</si>
  <si>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</si>
  <si>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</si>
  <si>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</si>
  <si>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</si>
  <si>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</si>
  <si>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</si>
  <si>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</si>
  <si>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</si>
  <si>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</si>
  <si>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</si>
  <si>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</si>
  <si>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</si>
  <si>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</si>
  <si>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</si>
  <si>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Anexa  - Grila de evaluare tehnică și financiară- învăţământul preşcolar - grădiniţe</t>
  </si>
  <si>
    <t>Rata de creștere a populației de vârstă preșcolară (3-5 ani) pe baza mediei anuale de creștere demografică între 2012 și 2016.</t>
  </si>
  <si>
    <t>2.2.2 – Pregătirea pentru Învățământul Primar (PRÎP)</t>
  </si>
  <si>
    <t>2.2.1 – Rata de Participare în Învățământul Preșcolar (PÎP)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</si>
  <si>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</si>
  <si>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</si>
  <si>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</si>
  <si>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</si>
  <si>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</si>
  <si>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</si>
  <si>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</si>
  <si>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</si>
  <si>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</si>
  <si>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</si>
  <si>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Respectarea principiilor privind dezvoltarea durabilă, egalitatea de şanse, de gen și nediscriminarea  (maxim 11 puncte, punctaj cumulativ)</t>
  </si>
  <si>
    <t xml:space="preserve"> Calitatea și maturitatea proiectului (maxim 29 puncte, punctaj cumulativ)
</t>
  </si>
  <si>
    <t>Capacitatea unității este definită de Indicele Capacității Școlii (ICS) ca raportul între numărul de locuri și numărul elevilor înscriși într-o unitate de învățământ preșcolar.</t>
  </si>
  <si>
    <t>Sistemul Informatic Integrat al Învățământului din România (SIIIR)</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</si>
  <si>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</si>
  <si>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Calculat drept procentul copiilor cu vârste între 3 și 5 ani înscriși în învățământul preșcolar din populația de aceeași grupă de vârstă.</t>
  </si>
  <si>
    <t>Sistemul Informatic Integrat al Învățământului din România (SIIIR) și Instiututul Național de Statistică</t>
  </si>
  <si>
    <t>Proporția elevilor din învățământul primar înscriși prima oară în clasa 0 care au fost înscriși în învățământul preșcolar.</t>
  </si>
  <si>
    <t>Institutul Național de Statistică (INS), Recensământ 2011</t>
  </si>
  <si>
    <t>Unitate Administrativ Teritorială (TAU) (SIRUTA 3)</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</si>
  <si>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</si>
  <si>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</si>
  <si>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</si>
  <si>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</si>
  <si>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</si>
  <si>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</si>
  <si>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</si>
  <si>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</si>
  <si>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</si>
  <si>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</si>
  <si>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</si>
  <si>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</si>
  <si>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</si>
  <si>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</si>
  <si>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Pasul 1: ICS/unitate = (Număr locuri / Număr elevi înscriși)
Pasul 2: Proporția unităților de învățământ preșcolar cu ICS &lt; 0.75 = (Număr unități învățământ  preșcolar  cu  ICS  &lt;  0.75  /  Număr  total  unități  învățământ  preșcolar
/reședință de județ)</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</si>
  <si>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</si>
  <si>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</si>
  <si>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</si>
  <si>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</si>
  <si>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</si>
  <si>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</si>
  <si>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</si>
  <si>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</si>
  <si>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</si>
  <si>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</si>
  <si>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</si>
  <si>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</si>
  <si>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</si>
  <si>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</si>
  <si>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2.4: Localizare</t>
  </si>
  <si>
    <t>Criteriu 2.4.1 – Urban-Rural (UR)</t>
  </si>
  <si>
    <t>Acest  criteriu  este  definit  în  funcție  de  amplasarea  urban-rural  a  unităților  de învățământ preșcolar.</t>
  </si>
  <si>
    <t>Locațiile unităților sunt desemnate “urban” sau “rural” în funcție de tipul de UAT în care unitatea este amplasată. UAT-urile sunt desemnate “urban” sau “rural” de către Guvernul României.</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</si>
  <si>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preșcolar amplasate în zonele rurale.</t>
    </r>
  </si>
  <si>
    <t>Se  calculează  rata  de  creștere  demografică  în  rândul  populației  de  3,  4  și  5  ani (inclusiv) pe un interval de cinci ani, la nivelul UAT-ului, între 2012 și 2016.  Această  rată  se  împarte  la  cinci,  rezultând  rata  medie  anulă  de  creștere demografică.</t>
  </si>
  <si>
    <r>
      <t xml:space="preserve">Propunerile de proiecte din UAt-uri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</si>
  <si>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Pasul 1: Se calculează valoarea ICS pentru fiecare unitate de învățământ preșcolar în UAT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 UAT.</t>
    </r>
  </si>
  <si>
    <r>
      <t xml:space="preserve">Propunerile de proiecte din UAT-urile în care </t>
    </r>
    <r>
      <rPr>
        <b/>
        <sz val="8"/>
        <rFont val="Trebuchet MS"/>
        <family val="2"/>
      </rPr>
      <t xml:space="preserve">majoritatea unităților </t>
    </r>
    <r>
      <rPr>
        <sz val="8"/>
        <rFont val="Trebuchet MS"/>
        <family val="2"/>
      </rPr>
      <t xml:space="preserve">înregistrează o  valoare  SCI&lt;0.75  vor  primi  </t>
    </r>
    <r>
      <rPr>
        <b/>
        <sz val="8"/>
        <rFont val="Trebuchet MS"/>
        <family val="2"/>
      </rPr>
      <t>5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2 puncte</t>
    </r>
    <r>
      <rPr>
        <sz val="8"/>
        <rFont val="Trebuchet MS"/>
        <family val="2"/>
      </rPr>
      <t xml:space="preserve">, iar cele în care </t>
    </r>
    <r>
      <rPr>
        <b/>
        <sz val="8"/>
        <rFont val="Trebuchet MS"/>
        <family val="2"/>
      </rPr>
      <t xml:space="preserve">nicio unitate </t>
    </r>
    <r>
      <rPr>
        <sz val="8"/>
        <rFont val="Trebuchet MS"/>
        <family val="2"/>
      </rPr>
      <t xml:space="preserve">nu este supraaglomerată (SCI&lt;0.75) vor primi </t>
    </r>
    <r>
      <rPr>
        <b/>
        <sz val="8"/>
        <rFont val="Trebuchet MS"/>
        <family val="2"/>
      </rPr>
      <t>0 puncte</t>
    </r>
    <r>
      <rPr>
        <sz val="8"/>
        <rFont val="Trebuchet MS"/>
        <family val="2"/>
      </rPr>
      <t>. Cu alte cuvinte, cu cât  proporția  unităților  supraaglomerate  este  mai  mare  (definite  ca  școli  având  o valoare  SCI &lt;  0.75)  în UAT,  cu  atât  numărul  punctelor atribuite propunerilor de proiect este mai mare.</t>
    </r>
  </si>
  <si>
    <t>Valoarea medie a Indicelui Utilităților/reședință de județ = (Suma valorilor indexului utilităților  tuturor  unităților  de  învățământ  preșcolar  /  număr  unități  învățământ preșcolar / UAT)</t>
  </si>
  <si>
    <r>
      <t xml:space="preserve">Propunerile de proiecte din UAT-uri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</si>
  <si>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t>Pentru fiecare UAT, se calculează numărul copiilor înscriși în clasa 0 care au fost înscriși anterior în învățământul preșcolar și împărțirea acestui număr la numărul total al copiilor înscriși în clasa 0 în respectiva reședință de județ.</t>
  </si>
  <si>
    <r>
      <t xml:space="preserve">Propunerile de proiecte din UAT-uri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</si>
  <si>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t>Acest subcriteriu este definit ca nivelul dezvoltării umane locale în UAT pe baza Indicelui Dezvoltării Umane Locale (IDUL), conform metodologiei Indicelui Dezvoltării Umane al Națiunilor Unite.</t>
  </si>
  <si>
    <t>Documentatia tehnica - DALI/SF respecta continutul cadru si metodologia de elaborare din legislaţia relevantă, este completa si coerenta, corespunde cu descrierea investitiei din CF. Respecta concluziile expertizei tehnice,  studiilor de teren, auditului energetic şi are certificatul de performanţă energetică</t>
  </si>
  <si>
    <t xml:space="preserve">Concordanţa cu documentele strategice relevante. Relevanţa proiectului faţă de strategiile enunţate în Ghidul Solicitantului. </t>
  </si>
  <si>
    <t>Capacitatea financiară și operațională a solicitantului (maxim 16 puncte, punctaj cumulativ)</t>
  </si>
  <si>
    <t>Complementaritatea cu alte investiții realizate din alte axe prioritare ale POR, precum și alte surse de finanțare (maxim 7 puncte, punctaj cumulativ)</t>
  </si>
  <si>
    <t>An școlar 2016-2017</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</si>
</sst>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1">
    <xf numFmtId="0" fontId="0" fillId="0" borderId="0"/>
  </cellStyleXfs>
  <cellXfs count="84">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xf numFmtId="0" fontId="2" fillId="0" borderId="0" xfId="0" applyFont="1" applyBorder="1" applyAlignment="1">
      <alignment horizontal="center" vertical="top"/>
    </xf>
    <xf numFmtId="0" fontId="4" fillId="2" borderId="0" xfId="0" applyFont="1" applyFill="1" applyBorder="1" applyAlignment="1">
      <alignment horizontal="center" vertical="center" wrapText="1"/>
    </xf>
    <xf numFmtId="0" fontId="1" fillId="2" borderId="0" xfId="0" applyFont="1" applyFill="1" applyBorder="1" applyAlignment="1"/>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 fillId="0" borderId="3" xfId="0" applyFont="1" applyFill="1" applyBorder="1" applyAlignment="1">
      <alignment horizontal="left" vertical="top" wrapText="1"/>
    </xf>
    <xf numFmtId="0" fontId="10" fillId="2" borderId="3" xfId="0" applyFont="1" applyFill="1" applyBorder="1" applyAlignment="1">
      <alignment horizontal="center" vertical="center"/>
    </xf>
    <xf numFmtId="0" fontId="8" fillId="0" borderId="3" xfId="0" applyFont="1" applyFill="1" applyBorder="1" applyAlignment="1">
      <alignment horizontal="left" vertical="top" wrapText="1"/>
    </xf>
    <xf numFmtId="0" fontId="1" fillId="0" borderId="3" xfId="0" applyFont="1" applyFill="1" applyBorder="1" applyAlignment="1">
      <alignment horizontal="left" vertical="top"/>
    </xf>
    <xf numFmtId="0" fontId="1" fillId="0" borderId="3" xfId="0" applyFont="1" applyBorder="1" applyAlignment="1"/>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NumberFormat="1" applyFont="1" applyFill="1" applyBorder="1" applyAlignment="1">
      <alignment horizontal="left" vertical="top" wrapText="1"/>
    </xf>
    <xf numFmtId="0" fontId="1" fillId="3" borderId="3" xfId="0" applyFont="1" applyFill="1" applyBorder="1" applyAlignment="1">
      <alignment horizontal="center" vertical="center"/>
    </xf>
    <xf numFmtId="0" fontId="1" fillId="0" borderId="3" xfId="0" applyNumberFormat="1" applyFont="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3" xfId="0" applyFont="1" applyFill="1" applyBorder="1" applyAlignment="1">
      <alignment horizontal="center" vertical="center"/>
    </xf>
    <xf numFmtId="0" fontId="8" fillId="0" borderId="5" xfId="0" applyFont="1" applyFill="1" applyBorder="1" applyAlignment="1">
      <alignment horizontal="left" vertical="top" wrapText="1"/>
    </xf>
    <xf numFmtId="0" fontId="1" fillId="0" borderId="5" xfId="0" applyFont="1" applyFill="1" applyBorder="1" applyAlignment="1">
      <alignment horizontal="left" vertical="top" wrapText="1"/>
    </xf>
    <xf numFmtId="0" fontId="4" fillId="2" borderId="4"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top"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Border="1" applyAlignment="1">
      <alignment horizontal="center" vertical="top" wrapText="1"/>
    </xf>
    <xf numFmtId="0" fontId="1" fillId="0"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5" fillId="2" borderId="0" xfId="0" applyFont="1" applyFill="1" applyBorder="1" applyAlignment="1">
      <alignment horizontal="left" vertical="center"/>
    </xf>
    <xf numFmtId="0" fontId="3" fillId="0" borderId="0" xfId="0" applyFont="1" applyBorder="1" applyAlignment="1">
      <alignment horizontal="center"/>
    </xf>
    <xf numFmtId="0" fontId="7" fillId="3" borderId="3" xfId="0" applyFont="1" applyFill="1" applyBorder="1" applyAlignment="1">
      <alignment horizontal="left" vertical="center" wrapText="1"/>
    </xf>
    <xf numFmtId="0" fontId="1" fillId="3" borderId="3" xfId="0" applyNumberFormat="1" applyFont="1" applyFill="1" applyBorder="1" applyAlignment="1">
      <alignment horizontal="center" vertical="top" wrapText="1"/>
    </xf>
    <xf numFmtId="0" fontId="1" fillId="3" borderId="3" xfId="0" applyFont="1" applyFill="1" applyBorder="1" applyAlignment="1">
      <alignment horizontal="center" vertical="center"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1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8" xfId="0" applyFont="1" applyFill="1" applyBorder="1" applyAlignment="1">
      <alignment horizontal="center" vertical="top" wrapText="1"/>
    </xf>
    <xf numFmtId="0" fontId="4" fillId="2" borderId="3" xfId="0" applyNumberFormat="1" applyFont="1" applyFill="1" applyBorder="1" applyAlignment="1">
      <alignment horizontal="center" vertical="center" wrapText="1"/>
    </xf>
    <xf numFmtId="0" fontId="9" fillId="0" borderId="3" xfId="0" applyFont="1" applyFill="1" applyBorder="1" applyAlignment="1">
      <alignment horizontal="center" vertical="top" wrapText="1"/>
    </xf>
    <xf numFmtId="1" fontId="14" fillId="0" borderId="3" xfId="0" applyNumberFormat="1" applyFont="1" applyFill="1" applyBorder="1" applyAlignment="1">
      <alignment horizontal="center" vertical="top" wrapText="1"/>
    </xf>
    <xf numFmtId="0" fontId="11" fillId="0" borderId="3" xfId="0" applyFont="1" applyFill="1" applyBorder="1" applyAlignment="1">
      <alignment horizontal="left" vertical="top"/>
    </xf>
    <xf numFmtId="0" fontId="7" fillId="3" borderId="3" xfId="0" applyFont="1" applyFill="1" applyBorder="1" applyAlignment="1">
      <alignment horizontal="left" vertical="top"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9"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8"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0" fontId="6" fillId="0" borderId="0" xfId="0" applyFont="1" applyFill="1" applyBorder="1" applyAlignment="1">
      <alignment horizontal="left" vertical="top"/>
    </xf>
    <xf numFmtId="0" fontId="5" fillId="2" borderId="3" xfId="0" applyFont="1" applyFill="1" applyBorder="1" applyAlignment="1">
      <alignment horizontal="left" vertical="top"/>
    </xf>
    <xf numFmtId="49" fontId="9" fillId="0" borderId="3" xfId="0" applyNumberFormat="1" applyFont="1" applyFill="1" applyBorder="1" applyAlignment="1">
      <alignment horizontal="justify" vertical="justify" wrapText="1"/>
    </xf>
    <xf numFmtId="0" fontId="1" fillId="4" borderId="0" xfId="0" applyFont="1" applyFill="1" applyBorder="1" applyAlignment="1">
      <alignment horizontal="center" vertical="center"/>
    </xf>
    <xf numFmtId="0" fontId="1" fillId="4" borderId="4" xfId="0" applyNumberFormat="1" applyFont="1" applyFill="1" applyBorder="1" applyAlignment="1">
      <alignment horizontal="center" vertical="top" wrapText="1"/>
    </xf>
    <xf numFmtId="0" fontId="1" fillId="4" borderId="1" xfId="0" applyNumberFormat="1" applyFont="1" applyFill="1" applyBorder="1" applyAlignment="1">
      <alignment horizontal="center" vertical="top" wrapText="1"/>
    </xf>
    <xf numFmtId="0" fontId="1" fillId="4" borderId="2" xfId="0" applyNumberFormat="1" applyFont="1" applyFill="1" applyBorder="1" applyAlignment="1">
      <alignment horizontal="center" vertical="top" wrapText="1"/>
    </xf>
    <xf numFmtId="0" fontId="1" fillId="4"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9"/>
  <sheetViews>
    <sheetView showGridLines="0" tabSelected="1" topLeftCell="A97" zoomScale="120" zoomScaleNormal="120" zoomScaleSheetLayoutView="100" workbookViewId="0">
      <selection activeCell="K70" sqref="K70"/>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16384" width="8.85546875" style="1"/>
  </cols>
  <sheetData>
    <row r="1" spans="1:8" ht="15.75" customHeight="1" x14ac:dyDescent="0.3">
      <c r="B1" s="47" t="s">
        <v>39</v>
      </c>
      <c r="C1" s="47"/>
      <c r="D1" s="47"/>
      <c r="E1" s="47"/>
      <c r="F1" s="47"/>
      <c r="G1" s="47"/>
      <c r="H1" s="47"/>
    </row>
    <row r="2" spans="1:8" ht="15.75" customHeight="1" x14ac:dyDescent="0.3">
      <c r="B2" s="47" t="s">
        <v>110</v>
      </c>
      <c r="C2" s="47"/>
      <c r="D2" s="47"/>
      <c r="E2" s="47"/>
      <c r="F2" s="47"/>
      <c r="G2" s="47"/>
      <c r="H2" s="47"/>
    </row>
    <row r="3" spans="1:8" ht="36.75" customHeight="1" x14ac:dyDescent="0.3">
      <c r="B3" s="47" t="s">
        <v>111</v>
      </c>
      <c r="C3" s="47"/>
      <c r="D3" s="47"/>
      <c r="E3" s="47"/>
      <c r="F3" s="47"/>
      <c r="G3" s="47"/>
      <c r="H3" s="47"/>
    </row>
    <row r="4" spans="1:8" ht="34.5" customHeight="1" x14ac:dyDescent="0.3">
      <c r="B4" s="47" t="s">
        <v>112</v>
      </c>
      <c r="C4" s="47"/>
      <c r="D4" s="47"/>
      <c r="E4" s="47"/>
      <c r="F4" s="47"/>
      <c r="G4" s="47"/>
      <c r="H4" s="47"/>
    </row>
    <row r="5" spans="1:8" x14ac:dyDescent="0.3">
      <c r="B5" s="2"/>
      <c r="C5" s="3"/>
      <c r="D5" s="3"/>
      <c r="E5" s="4"/>
    </row>
    <row r="6" spans="1:8" ht="36.75" customHeight="1" x14ac:dyDescent="0.3">
      <c r="B6" s="46" t="s">
        <v>60</v>
      </c>
      <c r="C6" s="46"/>
      <c r="D6" s="46"/>
      <c r="E6" s="46"/>
      <c r="F6" s="46"/>
      <c r="G6" s="46"/>
      <c r="H6" s="46"/>
    </row>
    <row r="7" spans="1:8" x14ac:dyDescent="0.3">
      <c r="A7" s="5"/>
      <c r="B7" s="49" t="s">
        <v>1</v>
      </c>
      <c r="C7" s="49"/>
      <c r="D7" s="49"/>
      <c r="E7" s="49"/>
      <c r="F7" s="49"/>
      <c r="G7" s="49"/>
      <c r="H7" s="6" t="s">
        <v>0</v>
      </c>
    </row>
    <row r="8" spans="1:8" ht="23.25" customHeight="1" x14ac:dyDescent="0.3">
      <c r="A8" s="7">
        <v>1</v>
      </c>
      <c r="B8" s="48" t="s">
        <v>69</v>
      </c>
      <c r="C8" s="48"/>
      <c r="D8" s="48"/>
      <c r="E8" s="48"/>
      <c r="F8" s="48"/>
      <c r="G8" s="48"/>
      <c r="H8" s="8"/>
    </row>
    <row r="9" spans="1:8" ht="21" customHeight="1" x14ac:dyDescent="0.3">
      <c r="A9" s="9"/>
      <c r="B9" s="76" t="s">
        <v>70</v>
      </c>
      <c r="C9" s="76"/>
      <c r="D9" s="76"/>
      <c r="E9" s="76"/>
      <c r="F9" s="76"/>
      <c r="G9" s="76"/>
      <c r="H9" s="5"/>
    </row>
    <row r="10" spans="1:8" ht="27" customHeight="1" x14ac:dyDescent="0.3">
      <c r="A10" s="9"/>
      <c r="B10" s="66" t="s">
        <v>66</v>
      </c>
      <c r="C10" s="66"/>
      <c r="D10" s="66"/>
      <c r="E10" s="66"/>
      <c r="F10" s="66"/>
      <c r="G10" s="66"/>
      <c r="H10" s="10">
        <v>5</v>
      </c>
    </row>
    <row r="11" spans="1:8" ht="45" customHeight="1" x14ac:dyDescent="0.3">
      <c r="A11" s="9"/>
      <c r="B11" s="14" t="s">
        <v>53</v>
      </c>
      <c r="C11" s="72" t="s">
        <v>61</v>
      </c>
      <c r="D11" s="72"/>
      <c r="E11" s="72"/>
      <c r="F11" s="72"/>
      <c r="G11" s="72"/>
      <c r="H11" s="11"/>
    </row>
    <row r="12" spans="1:8" ht="46.5" customHeight="1" x14ac:dyDescent="0.3">
      <c r="A12" s="9"/>
      <c r="B12" s="12" t="s">
        <v>94</v>
      </c>
      <c r="C12" s="72" t="s">
        <v>118</v>
      </c>
      <c r="D12" s="72"/>
      <c r="E12" s="72"/>
      <c r="F12" s="72"/>
      <c r="G12" s="72"/>
      <c r="H12" s="11"/>
    </row>
    <row r="13" spans="1:8" ht="22.5" customHeight="1" x14ac:dyDescent="0.3">
      <c r="A13" s="9"/>
      <c r="B13" s="14" t="s">
        <v>54</v>
      </c>
      <c r="C13" s="72" t="s">
        <v>55</v>
      </c>
      <c r="D13" s="72"/>
      <c r="E13" s="72"/>
      <c r="F13" s="72"/>
      <c r="G13" s="72"/>
      <c r="H13" s="11"/>
    </row>
    <row r="14" spans="1:8" ht="20.25" customHeight="1" x14ac:dyDescent="0.3">
      <c r="A14" s="9"/>
      <c r="B14" s="14" t="s">
        <v>56</v>
      </c>
      <c r="C14" s="72" t="s">
        <v>57</v>
      </c>
      <c r="D14" s="72"/>
      <c r="E14" s="72"/>
      <c r="F14" s="72"/>
      <c r="G14" s="72"/>
      <c r="H14" s="11"/>
    </row>
    <row r="15" spans="1:8" ht="69" customHeight="1" x14ac:dyDescent="0.3">
      <c r="A15" s="9"/>
      <c r="B15" s="12" t="s">
        <v>95</v>
      </c>
      <c r="C15" s="72" t="s">
        <v>119</v>
      </c>
      <c r="D15" s="73"/>
      <c r="E15" s="73"/>
      <c r="F15" s="73"/>
      <c r="G15" s="73"/>
      <c r="H15" s="11"/>
    </row>
    <row r="16" spans="1:8" ht="27" x14ac:dyDescent="0.3">
      <c r="A16" s="9"/>
      <c r="B16" s="12" t="s">
        <v>96</v>
      </c>
      <c r="C16" s="72" t="s">
        <v>58</v>
      </c>
      <c r="D16" s="72"/>
      <c r="E16" s="72"/>
      <c r="F16" s="72"/>
      <c r="G16" s="72"/>
      <c r="H16" s="11"/>
    </row>
    <row r="17" spans="1:8" x14ac:dyDescent="0.3">
      <c r="A17" s="9"/>
      <c r="B17" s="12" t="s">
        <v>97</v>
      </c>
      <c r="C17" s="72" t="s">
        <v>59</v>
      </c>
      <c r="D17" s="72"/>
      <c r="E17" s="72"/>
      <c r="F17" s="72"/>
      <c r="G17" s="72"/>
      <c r="H17" s="11"/>
    </row>
    <row r="18" spans="1:8" x14ac:dyDescent="0.3">
      <c r="A18" s="7">
        <v>2</v>
      </c>
      <c r="B18" s="77" t="s">
        <v>71</v>
      </c>
      <c r="C18" s="77"/>
      <c r="D18" s="77"/>
      <c r="E18" s="77"/>
      <c r="F18" s="77"/>
      <c r="G18" s="77"/>
      <c r="H18" s="13"/>
    </row>
    <row r="19" spans="1:8" ht="15" customHeight="1" x14ac:dyDescent="0.3">
      <c r="A19" s="9"/>
      <c r="B19" s="65" t="s">
        <v>72</v>
      </c>
      <c r="C19" s="65"/>
      <c r="D19" s="65"/>
      <c r="E19" s="65"/>
      <c r="F19" s="65"/>
      <c r="G19" s="65"/>
      <c r="H19" s="11"/>
    </row>
    <row r="20" spans="1:8" x14ac:dyDescent="0.3">
      <c r="A20" s="9"/>
      <c r="B20" s="66" t="s">
        <v>65</v>
      </c>
      <c r="C20" s="66"/>
      <c r="D20" s="66"/>
      <c r="E20" s="66"/>
      <c r="F20" s="66"/>
      <c r="G20" s="66"/>
      <c r="H20" s="10">
        <v>5</v>
      </c>
    </row>
    <row r="21" spans="1:8" ht="30" customHeight="1" x14ac:dyDescent="0.3">
      <c r="A21" s="9"/>
      <c r="B21" s="14" t="s">
        <v>53</v>
      </c>
      <c r="C21" s="72" t="s">
        <v>76</v>
      </c>
      <c r="D21" s="72"/>
      <c r="E21" s="72"/>
      <c r="F21" s="72"/>
      <c r="G21" s="72"/>
      <c r="H21" s="11"/>
    </row>
    <row r="22" spans="1:8" ht="63" customHeight="1" x14ac:dyDescent="0.3">
      <c r="A22" s="9"/>
      <c r="B22" s="12" t="s">
        <v>94</v>
      </c>
      <c r="C22" s="72" t="s">
        <v>120</v>
      </c>
      <c r="D22" s="73"/>
      <c r="E22" s="73"/>
      <c r="F22" s="73"/>
      <c r="G22" s="73"/>
      <c r="H22" s="11"/>
    </row>
    <row r="23" spans="1:8" ht="59.25" customHeight="1" x14ac:dyDescent="0.3">
      <c r="A23" s="9"/>
      <c r="B23" s="14" t="s">
        <v>54</v>
      </c>
      <c r="C23" s="73" t="s">
        <v>98</v>
      </c>
      <c r="D23" s="73"/>
      <c r="E23" s="73"/>
      <c r="F23" s="73"/>
      <c r="G23" s="73"/>
      <c r="H23" s="11"/>
    </row>
    <row r="24" spans="1:8" ht="30.75" customHeight="1" x14ac:dyDescent="0.3">
      <c r="A24" s="9"/>
      <c r="B24" s="14" t="s">
        <v>56</v>
      </c>
      <c r="C24" s="72" t="s">
        <v>77</v>
      </c>
      <c r="D24" s="72"/>
      <c r="E24" s="72"/>
      <c r="F24" s="72"/>
      <c r="G24" s="72"/>
      <c r="H24" s="11"/>
    </row>
    <row r="25" spans="1:8" ht="84.75" customHeight="1" x14ac:dyDescent="0.3">
      <c r="A25" s="9"/>
      <c r="B25" s="12" t="s">
        <v>95</v>
      </c>
      <c r="C25" s="72" t="s">
        <v>121</v>
      </c>
      <c r="D25" s="73"/>
      <c r="E25" s="73"/>
      <c r="F25" s="73"/>
      <c r="G25" s="73"/>
      <c r="H25" s="11"/>
    </row>
    <row r="26" spans="1:8" ht="36" customHeight="1" x14ac:dyDescent="0.3">
      <c r="A26" s="9"/>
      <c r="B26" s="12" t="s">
        <v>96</v>
      </c>
      <c r="C26" s="72" t="s">
        <v>131</v>
      </c>
      <c r="D26" s="72"/>
      <c r="E26" s="72"/>
      <c r="F26" s="72"/>
      <c r="G26" s="72"/>
      <c r="H26" s="11"/>
    </row>
    <row r="27" spans="1:8" x14ac:dyDescent="0.3">
      <c r="A27" s="9"/>
      <c r="B27" s="12" t="s">
        <v>97</v>
      </c>
      <c r="C27" s="72" t="s">
        <v>59</v>
      </c>
      <c r="D27" s="72"/>
      <c r="E27" s="72"/>
      <c r="F27" s="72"/>
      <c r="G27" s="72"/>
      <c r="H27" s="11"/>
    </row>
    <row r="28" spans="1:8" ht="33" customHeight="1" x14ac:dyDescent="0.3">
      <c r="A28" s="9"/>
      <c r="B28" s="50" t="s">
        <v>64</v>
      </c>
      <c r="C28" s="50"/>
      <c r="D28" s="50"/>
      <c r="E28" s="50"/>
      <c r="F28" s="50"/>
      <c r="G28" s="50"/>
      <c r="H28" s="10">
        <v>5</v>
      </c>
    </row>
    <row r="29" spans="1:8" ht="93" customHeight="1" x14ac:dyDescent="0.3">
      <c r="A29" s="9"/>
      <c r="B29" s="14" t="s">
        <v>53</v>
      </c>
      <c r="C29" s="78" t="s">
        <v>78</v>
      </c>
      <c r="D29" s="78"/>
      <c r="E29" s="78"/>
      <c r="F29" s="78"/>
      <c r="G29" s="78"/>
      <c r="H29" s="11"/>
    </row>
    <row r="30" spans="1:8" ht="87" customHeight="1" x14ac:dyDescent="0.3">
      <c r="A30" s="9"/>
      <c r="B30" s="12" t="s">
        <v>94</v>
      </c>
      <c r="C30" s="40" t="s">
        <v>99</v>
      </c>
      <c r="D30" s="40"/>
      <c r="E30" s="40"/>
      <c r="F30" s="40"/>
      <c r="G30" s="40"/>
      <c r="H30" s="11"/>
    </row>
    <row r="31" spans="1:8" ht="27.75" customHeight="1" x14ac:dyDescent="0.3">
      <c r="A31" s="9"/>
      <c r="B31" s="14" t="s">
        <v>54</v>
      </c>
      <c r="C31" s="63" t="s">
        <v>122</v>
      </c>
      <c r="D31" s="63"/>
      <c r="E31" s="63"/>
      <c r="F31" s="63"/>
      <c r="G31" s="63"/>
      <c r="H31" s="11"/>
    </row>
    <row r="32" spans="1:8" ht="16.5" customHeight="1" x14ac:dyDescent="0.3">
      <c r="A32" s="9"/>
      <c r="B32" s="14" t="s">
        <v>56</v>
      </c>
      <c r="C32" s="63" t="s">
        <v>77</v>
      </c>
      <c r="D32" s="63"/>
      <c r="E32" s="63"/>
      <c r="F32" s="63"/>
      <c r="G32" s="63"/>
      <c r="H32" s="11"/>
    </row>
    <row r="33" spans="1:8" ht="66.75" customHeight="1" x14ac:dyDescent="0.3">
      <c r="A33" s="9"/>
      <c r="B33" s="12" t="s">
        <v>95</v>
      </c>
      <c r="C33" s="63" t="s">
        <v>123</v>
      </c>
      <c r="D33" s="40"/>
      <c r="E33" s="40"/>
      <c r="F33" s="40"/>
      <c r="G33" s="40"/>
      <c r="H33" s="11"/>
    </row>
    <row r="34" spans="1:8" ht="27" x14ac:dyDescent="0.3">
      <c r="A34" s="9"/>
      <c r="B34" s="12" t="s">
        <v>96</v>
      </c>
      <c r="C34" s="72" t="s">
        <v>131</v>
      </c>
      <c r="D34" s="72"/>
      <c r="E34" s="72"/>
      <c r="F34" s="72"/>
      <c r="G34" s="72"/>
      <c r="H34" s="11"/>
    </row>
    <row r="35" spans="1:8" ht="15" customHeight="1" x14ac:dyDescent="0.3">
      <c r="A35" s="9"/>
      <c r="B35" s="12" t="s">
        <v>97</v>
      </c>
      <c r="C35" s="63" t="s">
        <v>59</v>
      </c>
      <c r="D35" s="63"/>
      <c r="E35" s="63"/>
      <c r="F35" s="63"/>
      <c r="G35" s="63"/>
      <c r="H35" s="11"/>
    </row>
    <row r="36" spans="1:8" ht="15" customHeight="1" x14ac:dyDescent="0.3">
      <c r="A36" s="9"/>
      <c r="B36" s="65" t="s">
        <v>73</v>
      </c>
      <c r="C36" s="65"/>
      <c r="D36" s="65"/>
      <c r="E36" s="65"/>
      <c r="F36" s="65"/>
      <c r="G36" s="65"/>
      <c r="H36" s="11"/>
    </row>
    <row r="37" spans="1:8" ht="36" customHeight="1" x14ac:dyDescent="0.3">
      <c r="A37" s="9"/>
      <c r="B37" s="66" t="s">
        <v>63</v>
      </c>
      <c r="C37" s="66"/>
      <c r="D37" s="66"/>
      <c r="E37" s="66"/>
      <c r="F37" s="66"/>
      <c r="G37" s="66"/>
      <c r="H37" s="10">
        <v>5</v>
      </c>
    </row>
    <row r="38" spans="1:8" ht="43.5" customHeight="1" x14ac:dyDescent="0.3">
      <c r="A38" s="9"/>
      <c r="B38" s="74" t="s">
        <v>53</v>
      </c>
      <c r="C38" s="74"/>
      <c r="D38" s="75" t="s">
        <v>79</v>
      </c>
      <c r="E38" s="75"/>
      <c r="F38" s="75"/>
      <c r="G38" s="75"/>
      <c r="H38" s="11"/>
    </row>
    <row r="39" spans="1:8" ht="15" customHeight="1" x14ac:dyDescent="0.3">
      <c r="A39" s="9"/>
      <c r="B39" s="74" t="s">
        <v>56</v>
      </c>
      <c r="C39" s="74"/>
      <c r="D39" s="63" t="s">
        <v>80</v>
      </c>
      <c r="E39" s="63"/>
      <c r="F39" s="63"/>
      <c r="G39" s="63"/>
      <c r="H39" s="11"/>
    </row>
    <row r="40" spans="1:8" ht="88.5" customHeight="1" x14ac:dyDescent="0.3">
      <c r="A40" s="9"/>
      <c r="B40" s="73" t="s">
        <v>95</v>
      </c>
      <c r="C40" s="73"/>
      <c r="D40" s="63" t="s">
        <v>100</v>
      </c>
      <c r="E40" s="40"/>
      <c r="F40" s="40"/>
      <c r="G40" s="40"/>
      <c r="H40" s="11"/>
    </row>
    <row r="41" spans="1:8" ht="15" customHeight="1" x14ac:dyDescent="0.3">
      <c r="A41" s="9"/>
      <c r="B41" s="73" t="s">
        <v>96</v>
      </c>
      <c r="C41" s="73"/>
      <c r="D41" s="63" t="s">
        <v>131</v>
      </c>
      <c r="E41" s="63"/>
      <c r="F41" s="63"/>
      <c r="G41" s="63"/>
      <c r="H41" s="11"/>
    </row>
    <row r="42" spans="1:8" ht="22.5" customHeight="1" x14ac:dyDescent="0.3">
      <c r="A42" s="9"/>
      <c r="B42" s="73" t="s">
        <v>97</v>
      </c>
      <c r="C42" s="73"/>
      <c r="D42" s="63" t="s">
        <v>59</v>
      </c>
      <c r="E42" s="63"/>
      <c r="F42" s="63"/>
      <c r="G42" s="63"/>
      <c r="H42" s="11"/>
    </row>
    <row r="43" spans="1:8" ht="15.75" customHeight="1" x14ac:dyDescent="0.3">
      <c r="A43" s="9"/>
      <c r="B43" s="66" t="s">
        <v>62</v>
      </c>
      <c r="C43" s="66"/>
      <c r="D43" s="66"/>
      <c r="E43" s="66"/>
      <c r="F43" s="66"/>
      <c r="G43" s="66"/>
      <c r="H43" s="10">
        <v>5</v>
      </c>
    </row>
    <row r="44" spans="1:8" ht="21" customHeight="1" x14ac:dyDescent="0.3">
      <c r="A44" s="9"/>
      <c r="B44" s="14" t="s">
        <v>53</v>
      </c>
      <c r="C44" s="63" t="s">
        <v>81</v>
      </c>
      <c r="D44" s="63"/>
      <c r="E44" s="63"/>
      <c r="F44" s="63"/>
      <c r="G44" s="63"/>
      <c r="H44" s="11"/>
    </row>
    <row r="45" spans="1:8" ht="35.25" customHeight="1" x14ac:dyDescent="0.3">
      <c r="A45" s="9"/>
      <c r="B45" s="12" t="s">
        <v>94</v>
      </c>
      <c r="C45" s="63" t="s">
        <v>124</v>
      </c>
      <c r="D45" s="63"/>
      <c r="E45" s="63"/>
      <c r="F45" s="63"/>
      <c r="G45" s="63"/>
      <c r="H45" s="11"/>
    </row>
    <row r="46" spans="1:8" ht="15" customHeight="1" x14ac:dyDescent="0.3">
      <c r="A46" s="9"/>
      <c r="B46" s="14" t="s">
        <v>56</v>
      </c>
      <c r="C46" s="63" t="s">
        <v>77</v>
      </c>
      <c r="D46" s="63"/>
      <c r="E46" s="63"/>
      <c r="F46" s="63"/>
      <c r="G46" s="63"/>
      <c r="H46" s="11"/>
    </row>
    <row r="47" spans="1:8" ht="64.5" customHeight="1" x14ac:dyDescent="0.3">
      <c r="A47" s="9"/>
      <c r="B47" s="12" t="s">
        <v>95</v>
      </c>
      <c r="C47" s="63" t="s">
        <v>125</v>
      </c>
      <c r="D47" s="40"/>
      <c r="E47" s="40"/>
      <c r="F47" s="40"/>
      <c r="G47" s="40"/>
      <c r="H47" s="11"/>
    </row>
    <row r="48" spans="1:8" ht="30" customHeight="1" x14ac:dyDescent="0.3">
      <c r="A48" s="9"/>
      <c r="B48" s="12" t="s">
        <v>96</v>
      </c>
      <c r="C48" s="63" t="s">
        <v>131</v>
      </c>
      <c r="D48" s="63"/>
      <c r="E48" s="63"/>
      <c r="F48" s="63"/>
      <c r="G48" s="63"/>
      <c r="H48" s="11"/>
    </row>
    <row r="49" spans="1:8" ht="30" customHeight="1" x14ac:dyDescent="0.3">
      <c r="A49" s="9"/>
      <c r="B49" s="12" t="s">
        <v>97</v>
      </c>
      <c r="C49" s="63" t="s">
        <v>59</v>
      </c>
      <c r="D49" s="63"/>
      <c r="E49" s="63"/>
      <c r="F49" s="63"/>
      <c r="G49" s="63"/>
      <c r="H49" s="11"/>
    </row>
    <row r="50" spans="1:8" ht="32.25" customHeight="1" x14ac:dyDescent="0.3">
      <c r="A50" s="9"/>
      <c r="B50" s="65" t="s">
        <v>67</v>
      </c>
      <c r="C50" s="65"/>
      <c r="D50" s="65"/>
      <c r="E50" s="65"/>
      <c r="F50" s="65"/>
      <c r="G50" s="65"/>
      <c r="H50" s="11"/>
    </row>
    <row r="51" spans="1:8" ht="26.25" customHeight="1" x14ac:dyDescent="0.3">
      <c r="A51" s="9"/>
      <c r="B51" s="66" t="s">
        <v>68</v>
      </c>
      <c r="C51" s="66"/>
      <c r="D51" s="66"/>
      <c r="E51" s="66"/>
      <c r="F51" s="66"/>
      <c r="G51" s="66"/>
      <c r="H51" s="10">
        <v>5</v>
      </c>
    </row>
    <row r="52" spans="1:8" ht="43.5" customHeight="1" x14ac:dyDescent="0.3">
      <c r="A52" s="9"/>
      <c r="B52" s="14" t="s">
        <v>53</v>
      </c>
      <c r="C52" s="63" t="s">
        <v>126</v>
      </c>
      <c r="D52" s="63"/>
      <c r="E52" s="63"/>
      <c r="F52" s="63"/>
      <c r="G52" s="63"/>
      <c r="H52" s="11"/>
    </row>
    <row r="53" spans="1:8" ht="100.5" customHeight="1" x14ac:dyDescent="0.3">
      <c r="A53" s="9"/>
      <c r="B53" s="12" t="s">
        <v>94</v>
      </c>
      <c r="C53" s="40" t="s">
        <v>101</v>
      </c>
      <c r="D53" s="40"/>
      <c r="E53" s="40"/>
      <c r="F53" s="40"/>
      <c r="G53" s="40"/>
      <c r="H53" s="11"/>
    </row>
    <row r="54" spans="1:8" ht="28.9" customHeight="1" x14ac:dyDescent="0.3">
      <c r="A54" s="9"/>
      <c r="B54" s="14" t="s">
        <v>56</v>
      </c>
      <c r="C54" s="63" t="s">
        <v>82</v>
      </c>
      <c r="D54" s="63"/>
      <c r="E54" s="63"/>
      <c r="F54" s="63"/>
      <c r="G54" s="63"/>
      <c r="H54" s="11"/>
    </row>
    <row r="55" spans="1:8" ht="93" customHeight="1" x14ac:dyDescent="0.3">
      <c r="A55" s="9"/>
      <c r="B55" s="12" t="s">
        <v>95</v>
      </c>
      <c r="C55" s="63" t="s">
        <v>102</v>
      </c>
      <c r="D55" s="40"/>
      <c r="E55" s="40"/>
      <c r="F55" s="40"/>
      <c r="G55" s="40"/>
      <c r="H55" s="11"/>
    </row>
    <row r="56" spans="1:8" ht="39.75" customHeight="1" x14ac:dyDescent="0.3">
      <c r="A56" s="9"/>
      <c r="B56" s="12" t="s">
        <v>96</v>
      </c>
      <c r="C56" s="64">
        <v>2011</v>
      </c>
      <c r="D56" s="64"/>
      <c r="E56" s="64"/>
      <c r="F56" s="64"/>
      <c r="G56" s="64"/>
      <c r="H56" s="11"/>
    </row>
    <row r="57" spans="1:8" ht="28.5" customHeight="1" x14ac:dyDescent="0.3">
      <c r="A57" s="9"/>
      <c r="B57" s="15" t="s">
        <v>103</v>
      </c>
      <c r="C57" s="15"/>
      <c r="D57" s="15"/>
      <c r="E57" s="16"/>
      <c r="F57" s="16"/>
      <c r="G57" s="16"/>
      <c r="H57" s="11"/>
    </row>
    <row r="58" spans="1:8" x14ac:dyDescent="0.3">
      <c r="A58" s="9"/>
      <c r="B58" s="15" t="s">
        <v>104</v>
      </c>
      <c r="C58" s="15"/>
      <c r="D58" s="15"/>
      <c r="E58" s="16"/>
      <c r="F58" s="16"/>
      <c r="G58" s="16"/>
      <c r="H58" s="11"/>
    </row>
    <row r="59" spans="1:8" ht="15.75" customHeight="1" x14ac:dyDescent="0.3">
      <c r="A59" s="9"/>
      <c r="B59" s="67" t="s">
        <v>105</v>
      </c>
      <c r="C59" s="68"/>
      <c r="D59" s="68"/>
      <c r="E59" s="68"/>
      <c r="F59" s="68"/>
      <c r="G59" s="69"/>
      <c r="H59" s="11"/>
    </row>
    <row r="60" spans="1:8" ht="30" customHeight="1" x14ac:dyDescent="0.3">
      <c r="A60" s="9"/>
      <c r="B60" s="12" t="s">
        <v>97</v>
      </c>
      <c r="C60" s="63" t="s">
        <v>83</v>
      </c>
      <c r="D60" s="63"/>
      <c r="E60" s="63"/>
      <c r="F60" s="63"/>
      <c r="G60" s="63"/>
      <c r="H60" s="11"/>
    </row>
    <row r="61" spans="1:8" ht="14.25" customHeight="1" x14ac:dyDescent="0.3">
      <c r="A61" s="9"/>
      <c r="B61" s="65" t="s">
        <v>113</v>
      </c>
      <c r="C61" s="65"/>
      <c r="D61" s="65"/>
      <c r="E61" s="65"/>
      <c r="F61" s="65"/>
      <c r="G61" s="65"/>
      <c r="H61" s="11"/>
    </row>
    <row r="62" spans="1:8" ht="31.5" customHeight="1" x14ac:dyDescent="0.3">
      <c r="A62" s="9"/>
      <c r="B62" s="66" t="s">
        <v>114</v>
      </c>
      <c r="C62" s="66"/>
      <c r="D62" s="66"/>
      <c r="E62" s="66"/>
      <c r="F62" s="66"/>
      <c r="G62" s="66"/>
      <c r="H62" s="10">
        <v>5</v>
      </c>
    </row>
    <row r="63" spans="1:8" ht="15" customHeight="1" x14ac:dyDescent="0.3">
      <c r="A63" s="9"/>
      <c r="B63" s="25" t="s">
        <v>53</v>
      </c>
      <c r="C63" s="59" t="s">
        <v>115</v>
      </c>
      <c r="D63" s="60"/>
      <c r="E63" s="60"/>
      <c r="F63" s="60"/>
      <c r="G63" s="61"/>
      <c r="H63" s="11"/>
    </row>
    <row r="64" spans="1:8" ht="33" customHeight="1" x14ac:dyDescent="0.3">
      <c r="A64" s="9"/>
      <c r="B64" s="26" t="s">
        <v>94</v>
      </c>
      <c r="C64" s="53" t="s">
        <v>116</v>
      </c>
      <c r="D64" s="54"/>
      <c r="E64" s="54"/>
      <c r="F64" s="54"/>
      <c r="G64" s="55"/>
      <c r="H64" s="11"/>
    </row>
    <row r="65" spans="1:9" ht="26.25" customHeight="1" x14ac:dyDescent="0.3">
      <c r="A65" s="9"/>
      <c r="B65" s="25" t="s">
        <v>56</v>
      </c>
      <c r="C65" s="53" t="s">
        <v>57</v>
      </c>
      <c r="D65" s="54"/>
      <c r="E65" s="54"/>
      <c r="F65" s="54"/>
      <c r="G65" s="55"/>
      <c r="H65" s="11"/>
    </row>
    <row r="66" spans="1:9" ht="49.5" customHeight="1" x14ac:dyDescent="0.3">
      <c r="A66" s="9"/>
      <c r="B66" s="26" t="s">
        <v>95</v>
      </c>
      <c r="C66" s="53" t="s">
        <v>117</v>
      </c>
      <c r="D66" s="70"/>
      <c r="E66" s="70"/>
      <c r="F66" s="70"/>
      <c r="G66" s="71"/>
      <c r="H66" s="11"/>
    </row>
    <row r="67" spans="1:9" ht="27" x14ac:dyDescent="0.3">
      <c r="A67" s="9"/>
      <c r="B67" s="26" t="s">
        <v>96</v>
      </c>
      <c r="C67" s="53">
        <v>2017</v>
      </c>
      <c r="D67" s="54"/>
      <c r="E67" s="54"/>
      <c r="F67" s="54"/>
      <c r="G67" s="55"/>
      <c r="H67" s="11"/>
    </row>
    <row r="68" spans="1:9" ht="30" customHeight="1" x14ac:dyDescent="0.3">
      <c r="A68" s="9"/>
      <c r="B68" s="26" t="s">
        <v>97</v>
      </c>
      <c r="C68" s="56" t="s">
        <v>59</v>
      </c>
      <c r="D68" s="57"/>
      <c r="E68" s="57"/>
      <c r="F68" s="57"/>
      <c r="G68" s="58"/>
      <c r="H68" s="11"/>
    </row>
    <row r="69" spans="1:9" ht="30.75" customHeight="1" x14ac:dyDescent="0.3">
      <c r="A69" s="7" t="s">
        <v>7</v>
      </c>
      <c r="B69" s="62" t="s">
        <v>75</v>
      </c>
      <c r="C69" s="62"/>
      <c r="D69" s="62"/>
      <c r="E69" s="62"/>
      <c r="F69" s="62"/>
      <c r="G69" s="62"/>
      <c r="H69" s="17">
        <f>H70+H80</f>
        <v>29</v>
      </c>
      <c r="I69" s="18"/>
    </row>
    <row r="70" spans="1:9" ht="30" customHeight="1" x14ac:dyDescent="0.3">
      <c r="A70" s="19"/>
      <c r="B70" s="20" t="s">
        <v>8</v>
      </c>
      <c r="C70" s="44" t="s">
        <v>17</v>
      </c>
      <c r="D70" s="44"/>
      <c r="E70" s="44"/>
      <c r="F70" s="44"/>
      <c r="G70" s="44"/>
      <c r="H70" s="21">
        <f>MAX(H71:H79)</f>
        <v>12</v>
      </c>
      <c r="I70" s="18"/>
    </row>
    <row r="71" spans="1:9" ht="21" customHeight="1" x14ac:dyDescent="0.3">
      <c r="A71" s="19"/>
      <c r="B71" s="22"/>
      <c r="C71" s="22" t="s">
        <v>2</v>
      </c>
      <c r="D71" s="39" t="s">
        <v>43</v>
      </c>
      <c r="E71" s="39"/>
      <c r="F71" s="39"/>
      <c r="G71" s="39"/>
      <c r="H71" s="11">
        <v>6</v>
      </c>
    </row>
    <row r="72" spans="1:9" ht="15.75" customHeight="1" x14ac:dyDescent="0.3">
      <c r="A72" s="19"/>
      <c r="B72" s="22"/>
      <c r="C72" s="22"/>
      <c r="D72" s="30" t="s">
        <v>16</v>
      </c>
      <c r="E72" s="31"/>
      <c r="F72" s="31"/>
      <c r="G72" s="32"/>
      <c r="H72" s="11"/>
    </row>
    <row r="73" spans="1:9" ht="18.75" customHeight="1" x14ac:dyDescent="0.3">
      <c r="A73" s="19"/>
      <c r="B73" s="22"/>
      <c r="C73" s="22" t="s">
        <v>3</v>
      </c>
      <c r="D73" s="39" t="s">
        <v>20</v>
      </c>
      <c r="E73" s="39"/>
      <c r="F73" s="39"/>
      <c r="G73" s="39"/>
      <c r="H73" s="11">
        <v>7</v>
      </c>
    </row>
    <row r="74" spans="1:9" ht="17.25" customHeight="1" x14ac:dyDescent="0.3">
      <c r="A74" s="19"/>
      <c r="B74" s="22"/>
      <c r="C74" s="22"/>
      <c r="D74" s="30" t="s">
        <v>16</v>
      </c>
      <c r="E74" s="31"/>
      <c r="F74" s="31"/>
      <c r="G74" s="32"/>
      <c r="H74" s="11"/>
    </row>
    <row r="75" spans="1:9" ht="15" customHeight="1" x14ac:dyDescent="0.3">
      <c r="A75" s="19"/>
      <c r="B75" s="22"/>
      <c r="C75" s="22" t="s">
        <v>4</v>
      </c>
      <c r="D75" s="39" t="s">
        <v>18</v>
      </c>
      <c r="E75" s="39"/>
      <c r="F75" s="39"/>
      <c r="G75" s="39"/>
      <c r="H75" s="11">
        <v>8</v>
      </c>
    </row>
    <row r="76" spans="1:9" ht="19.5" customHeight="1" x14ac:dyDescent="0.3">
      <c r="A76" s="19"/>
      <c r="B76" s="22"/>
      <c r="C76" s="22"/>
      <c r="D76" s="30" t="s">
        <v>16</v>
      </c>
      <c r="E76" s="31"/>
      <c r="F76" s="31"/>
      <c r="G76" s="32"/>
      <c r="H76" s="11"/>
    </row>
    <row r="77" spans="1:9" ht="15.75" customHeight="1" x14ac:dyDescent="0.3">
      <c r="A77" s="19"/>
      <c r="B77" s="22"/>
      <c r="C77" s="22" t="s">
        <v>5</v>
      </c>
      <c r="D77" s="39" t="s">
        <v>19</v>
      </c>
      <c r="E77" s="39"/>
      <c r="F77" s="39"/>
      <c r="G77" s="39"/>
      <c r="H77" s="11">
        <v>9</v>
      </c>
    </row>
    <row r="78" spans="1:9" ht="15" customHeight="1" x14ac:dyDescent="0.3">
      <c r="A78" s="19"/>
      <c r="B78" s="22"/>
      <c r="C78" s="22"/>
      <c r="D78" s="30" t="s">
        <v>16</v>
      </c>
      <c r="E78" s="31"/>
      <c r="F78" s="31"/>
      <c r="G78" s="32"/>
      <c r="H78" s="11"/>
    </row>
    <row r="79" spans="1:9" ht="15.75" customHeight="1" x14ac:dyDescent="0.3">
      <c r="A79" s="19"/>
      <c r="B79" s="22"/>
      <c r="C79" s="22" t="s">
        <v>6</v>
      </c>
      <c r="D79" s="39" t="s">
        <v>109</v>
      </c>
      <c r="E79" s="39"/>
      <c r="F79" s="39"/>
      <c r="G79" s="39"/>
      <c r="H79" s="11">
        <v>12</v>
      </c>
    </row>
    <row r="80" spans="1:9" ht="21" customHeight="1" x14ac:dyDescent="0.3">
      <c r="A80" s="19"/>
      <c r="B80" s="20" t="s">
        <v>9</v>
      </c>
      <c r="C80" s="52" t="s">
        <v>44</v>
      </c>
      <c r="D80" s="52"/>
      <c r="E80" s="52"/>
      <c r="F80" s="52"/>
      <c r="G80" s="52"/>
      <c r="H80" s="21">
        <f>H81+H82+H83+H84</f>
        <v>17</v>
      </c>
    </row>
    <row r="81" spans="1:8" ht="45.75" customHeight="1" x14ac:dyDescent="0.3">
      <c r="A81" s="19"/>
      <c r="B81" s="22"/>
      <c r="C81" s="22" t="s">
        <v>2</v>
      </c>
      <c r="D81" s="39" t="s">
        <v>127</v>
      </c>
      <c r="E81" s="39"/>
      <c r="F81" s="39"/>
      <c r="G81" s="39"/>
      <c r="H81" s="11">
        <v>7</v>
      </c>
    </row>
    <row r="82" spans="1:8" ht="31.5" customHeight="1" x14ac:dyDescent="0.3">
      <c r="A82" s="19"/>
      <c r="B82" s="22"/>
      <c r="C82" s="22" t="s">
        <v>3</v>
      </c>
      <c r="D82" s="39" t="s">
        <v>21</v>
      </c>
      <c r="E82" s="39"/>
      <c r="F82" s="39"/>
      <c r="G82" s="39"/>
      <c r="H82" s="11">
        <v>3</v>
      </c>
    </row>
    <row r="83" spans="1:8" ht="132" customHeight="1" x14ac:dyDescent="0.3">
      <c r="A83" s="19"/>
      <c r="B83" s="22"/>
      <c r="C83" s="22" t="s">
        <v>4</v>
      </c>
      <c r="D83" s="39" t="s">
        <v>50</v>
      </c>
      <c r="E83" s="39"/>
      <c r="F83" s="39"/>
      <c r="G83" s="39"/>
      <c r="H83" s="11">
        <v>4</v>
      </c>
    </row>
    <row r="84" spans="1:8" ht="34.5" customHeight="1" x14ac:dyDescent="0.3">
      <c r="A84" s="19"/>
      <c r="B84" s="22"/>
      <c r="C84" s="22" t="s">
        <v>5</v>
      </c>
      <c r="D84" s="39" t="s">
        <v>45</v>
      </c>
      <c r="E84" s="39"/>
      <c r="F84" s="39"/>
      <c r="G84" s="39"/>
      <c r="H84" s="11">
        <v>3</v>
      </c>
    </row>
    <row r="85" spans="1:8" ht="44.25" customHeight="1" x14ac:dyDescent="0.3">
      <c r="A85" s="7" t="s">
        <v>10</v>
      </c>
      <c r="B85" s="45" t="s">
        <v>74</v>
      </c>
      <c r="C85" s="45"/>
      <c r="D85" s="45"/>
      <c r="E85" s="45"/>
      <c r="F85" s="45"/>
      <c r="G85" s="45"/>
      <c r="H85" s="17">
        <f>H86+H90+H92+H95+H96</f>
        <v>11</v>
      </c>
    </row>
    <row r="86" spans="1:8" ht="30" customHeight="1" x14ac:dyDescent="0.3">
      <c r="A86" s="19"/>
      <c r="B86" s="20" t="s">
        <v>11</v>
      </c>
      <c r="C86" s="44" t="s">
        <v>22</v>
      </c>
      <c r="D86" s="44"/>
      <c r="E86" s="44"/>
      <c r="F86" s="44"/>
      <c r="G86" s="44"/>
      <c r="H86" s="21">
        <f>H87+H88+H89</f>
        <v>4</v>
      </c>
    </row>
    <row r="87" spans="1:8" ht="77.25" customHeight="1" x14ac:dyDescent="0.3">
      <c r="A87" s="19"/>
      <c r="B87" s="22"/>
      <c r="C87" s="22" t="s">
        <v>42</v>
      </c>
      <c r="D87" s="39" t="s">
        <v>106</v>
      </c>
      <c r="E87" s="39"/>
      <c r="F87" s="39"/>
      <c r="G87" s="39"/>
      <c r="H87" s="11">
        <v>2</v>
      </c>
    </row>
    <row r="88" spans="1:8" ht="46.5" customHeight="1" x14ac:dyDescent="0.3">
      <c r="A88" s="19"/>
      <c r="B88" s="22"/>
      <c r="C88" s="22" t="s">
        <v>3</v>
      </c>
      <c r="D88" s="39" t="s">
        <v>23</v>
      </c>
      <c r="E88" s="39"/>
      <c r="F88" s="39"/>
      <c r="G88" s="39"/>
      <c r="H88" s="11">
        <v>1</v>
      </c>
    </row>
    <row r="89" spans="1:8" ht="43.5" customHeight="1" x14ac:dyDescent="0.3">
      <c r="A89" s="19"/>
      <c r="B89" s="22"/>
      <c r="C89" s="22" t="s">
        <v>4</v>
      </c>
      <c r="D89" s="39" t="s">
        <v>40</v>
      </c>
      <c r="E89" s="39"/>
      <c r="F89" s="39"/>
      <c r="G89" s="39"/>
      <c r="H89" s="11">
        <v>1</v>
      </c>
    </row>
    <row r="90" spans="1:8" ht="15" customHeight="1" x14ac:dyDescent="0.3">
      <c r="A90" s="19"/>
      <c r="B90" s="20" t="s">
        <v>24</v>
      </c>
      <c r="C90" s="33" t="s">
        <v>84</v>
      </c>
      <c r="D90" s="34"/>
      <c r="E90" s="34"/>
      <c r="F90" s="34"/>
      <c r="G90" s="35"/>
      <c r="H90" s="21">
        <f>H91</f>
        <v>2</v>
      </c>
    </row>
    <row r="91" spans="1:8" ht="87" customHeight="1" x14ac:dyDescent="0.3">
      <c r="A91" s="19"/>
      <c r="B91" s="22"/>
      <c r="C91" s="22"/>
      <c r="D91" s="39" t="s">
        <v>107</v>
      </c>
      <c r="E91" s="39"/>
      <c r="F91" s="39"/>
      <c r="G91" s="39"/>
      <c r="H91" s="11">
        <v>2</v>
      </c>
    </row>
    <row r="92" spans="1:8" ht="15" customHeight="1" x14ac:dyDescent="0.3">
      <c r="A92" s="19"/>
      <c r="B92" s="20" t="s">
        <v>25</v>
      </c>
      <c r="C92" s="33" t="s">
        <v>33</v>
      </c>
      <c r="D92" s="34"/>
      <c r="E92" s="34"/>
      <c r="F92" s="34"/>
      <c r="G92" s="35"/>
      <c r="H92" s="21">
        <f>H93+H94</f>
        <v>2</v>
      </c>
    </row>
    <row r="93" spans="1:8" x14ac:dyDescent="0.3">
      <c r="A93" s="19"/>
      <c r="B93" s="23"/>
      <c r="C93" s="23" t="s">
        <v>2</v>
      </c>
      <c r="D93" s="40" t="s">
        <v>31</v>
      </c>
      <c r="E93" s="40"/>
      <c r="F93" s="40"/>
      <c r="G93" s="40"/>
      <c r="H93" s="24">
        <v>1</v>
      </c>
    </row>
    <row r="94" spans="1:8" ht="17.25" customHeight="1" x14ac:dyDescent="0.3">
      <c r="A94" s="19"/>
      <c r="B94" s="23"/>
      <c r="C94" s="23" t="s">
        <v>3</v>
      </c>
      <c r="D94" s="40" t="s">
        <v>32</v>
      </c>
      <c r="E94" s="40"/>
      <c r="F94" s="40"/>
      <c r="G94" s="40"/>
      <c r="H94" s="24">
        <v>1</v>
      </c>
    </row>
    <row r="95" spans="1:8" ht="37.5" customHeight="1" x14ac:dyDescent="0.3">
      <c r="A95" s="19"/>
      <c r="B95" s="20" t="s">
        <v>26</v>
      </c>
      <c r="C95" s="51" t="s">
        <v>41</v>
      </c>
      <c r="D95" s="51"/>
      <c r="E95" s="51"/>
      <c r="F95" s="51"/>
      <c r="G95" s="51"/>
      <c r="H95" s="21">
        <v>1</v>
      </c>
    </row>
    <row r="96" spans="1:8" ht="30.75" customHeight="1" x14ac:dyDescent="0.3">
      <c r="A96" s="19"/>
      <c r="B96" s="20" t="s">
        <v>27</v>
      </c>
      <c r="C96" s="51" t="s">
        <v>30</v>
      </c>
      <c r="D96" s="51"/>
      <c r="E96" s="51"/>
      <c r="F96" s="51"/>
      <c r="G96" s="51"/>
      <c r="H96" s="21">
        <f>H97+H98</f>
        <v>2</v>
      </c>
    </row>
    <row r="97" spans="1:8" x14ac:dyDescent="0.3">
      <c r="A97" s="19"/>
      <c r="B97" s="22"/>
      <c r="C97" s="22" t="s">
        <v>2</v>
      </c>
      <c r="D97" s="39" t="s">
        <v>28</v>
      </c>
      <c r="E97" s="39"/>
      <c r="F97" s="39"/>
      <c r="G97" s="39"/>
      <c r="H97" s="11">
        <v>1</v>
      </c>
    </row>
    <row r="98" spans="1:8" ht="43.5" customHeight="1" x14ac:dyDescent="0.3">
      <c r="A98" s="19"/>
      <c r="B98" s="22"/>
      <c r="C98" s="22" t="s">
        <v>3</v>
      </c>
      <c r="D98" s="39" t="s">
        <v>29</v>
      </c>
      <c r="E98" s="39"/>
      <c r="F98" s="39"/>
      <c r="G98" s="39"/>
      <c r="H98" s="11">
        <v>1</v>
      </c>
    </row>
    <row r="99" spans="1:8" ht="37.5" customHeight="1" x14ac:dyDescent="0.3">
      <c r="A99" s="7" t="s">
        <v>12</v>
      </c>
      <c r="B99" s="45" t="s">
        <v>130</v>
      </c>
      <c r="C99" s="45"/>
      <c r="D99" s="45"/>
      <c r="E99" s="45"/>
      <c r="F99" s="45"/>
      <c r="G99" s="45"/>
      <c r="H99" s="17">
        <f>H100+H101</f>
        <v>7</v>
      </c>
    </row>
    <row r="100" spans="1:8" ht="35.25" customHeight="1" x14ac:dyDescent="0.3">
      <c r="A100" s="19"/>
      <c r="B100" s="20" t="s">
        <v>13</v>
      </c>
      <c r="C100" s="44" t="s">
        <v>34</v>
      </c>
      <c r="D100" s="44"/>
      <c r="E100" s="44"/>
      <c r="F100" s="44"/>
      <c r="G100" s="44"/>
      <c r="H100" s="21">
        <v>4</v>
      </c>
    </row>
    <row r="101" spans="1:8" ht="85.5" customHeight="1" x14ac:dyDescent="0.3">
      <c r="A101" s="19"/>
      <c r="B101" s="20" t="s">
        <v>14</v>
      </c>
      <c r="C101" s="44" t="s">
        <v>108</v>
      </c>
      <c r="D101" s="44"/>
      <c r="E101" s="44"/>
      <c r="F101" s="44"/>
      <c r="G101" s="44"/>
      <c r="H101" s="21">
        <v>3</v>
      </c>
    </row>
    <row r="102" spans="1:8" ht="15" customHeight="1" x14ac:dyDescent="0.3">
      <c r="A102" s="7" t="s">
        <v>35</v>
      </c>
      <c r="B102" s="45" t="s">
        <v>129</v>
      </c>
      <c r="C102" s="45"/>
      <c r="D102" s="45"/>
      <c r="E102" s="45"/>
      <c r="F102" s="45"/>
      <c r="G102" s="45"/>
      <c r="H102" s="17">
        <f>H103+H113+H107</f>
        <v>16</v>
      </c>
    </row>
    <row r="103" spans="1:8" ht="15" customHeight="1" x14ac:dyDescent="0.3">
      <c r="A103" s="9"/>
      <c r="B103" s="20" t="s">
        <v>37</v>
      </c>
      <c r="C103" s="44" t="s">
        <v>85</v>
      </c>
      <c r="D103" s="44"/>
      <c r="E103" s="44"/>
      <c r="F103" s="44"/>
      <c r="G103" s="44"/>
      <c r="H103" s="21">
        <f>MAX(H104,H106,H112)</f>
        <v>4</v>
      </c>
    </row>
    <row r="104" spans="1:8" x14ac:dyDescent="0.3">
      <c r="A104" s="9"/>
      <c r="B104" s="23"/>
      <c r="C104" s="12" t="s">
        <v>2</v>
      </c>
      <c r="D104" s="40" t="s">
        <v>86</v>
      </c>
      <c r="E104" s="40"/>
      <c r="F104" s="40"/>
      <c r="G104" s="40"/>
      <c r="H104" s="24">
        <v>4</v>
      </c>
    </row>
    <row r="105" spans="1:8" x14ac:dyDescent="0.3">
      <c r="A105" s="9"/>
      <c r="B105" s="23"/>
      <c r="C105" s="12" t="s">
        <v>3</v>
      </c>
      <c r="D105" s="36" t="s">
        <v>87</v>
      </c>
      <c r="E105" s="37"/>
      <c r="F105" s="37"/>
      <c r="G105" s="38"/>
      <c r="H105" s="24">
        <v>3</v>
      </c>
    </row>
    <row r="106" spans="1:8" x14ac:dyDescent="0.3">
      <c r="A106" s="9"/>
      <c r="B106" s="23"/>
      <c r="C106" s="1" t="s">
        <v>4</v>
      </c>
      <c r="D106" s="40" t="s">
        <v>88</v>
      </c>
      <c r="E106" s="40"/>
      <c r="F106" s="40"/>
      <c r="G106" s="40"/>
      <c r="H106" s="24">
        <v>1</v>
      </c>
    </row>
    <row r="107" spans="1:8" ht="15" customHeight="1" x14ac:dyDescent="0.3">
      <c r="A107" s="9"/>
      <c r="B107" s="20" t="s">
        <v>38</v>
      </c>
      <c r="C107" s="44" t="s">
        <v>89</v>
      </c>
      <c r="D107" s="44"/>
      <c r="E107" s="44"/>
      <c r="F107" s="44"/>
      <c r="G107" s="44"/>
      <c r="H107" s="21">
        <f>MAX(H108,H110,H112)</f>
        <v>5</v>
      </c>
    </row>
    <row r="108" spans="1:8" x14ac:dyDescent="0.3">
      <c r="A108" s="9"/>
      <c r="B108" s="23"/>
      <c r="C108" s="12" t="s">
        <v>2</v>
      </c>
      <c r="D108" s="39" t="s">
        <v>90</v>
      </c>
      <c r="E108" s="39"/>
      <c r="F108" s="39"/>
      <c r="G108" s="39"/>
      <c r="H108" s="24">
        <v>5</v>
      </c>
    </row>
    <row r="109" spans="1:8" x14ac:dyDescent="0.3">
      <c r="A109" s="9"/>
      <c r="B109" s="23"/>
      <c r="C109" s="12" t="s">
        <v>3</v>
      </c>
      <c r="D109" s="39" t="s">
        <v>91</v>
      </c>
      <c r="E109" s="39"/>
      <c r="F109" s="39"/>
      <c r="G109" s="39"/>
      <c r="H109" s="24">
        <v>4</v>
      </c>
    </row>
    <row r="110" spans="1:8" x14ac:dyDescent="0.3">
      <c r="A110" s="9"/>
      <c r="B110" s="23"/>
      <c r="C110" s="12" t="s">
        <v>4</v>
      </c>
      <c r="D110" s="40" t="s">
        <v>92</v>
      </c>
      <c r="E110" s="40"/>
      <c r="F110" s="40"/>
      <c r="G110" s="40"/>
      <c r="H110" s="24">
        <v>3</v>
      </c>
    </row>
    <row r="111" spans="1:8" x14ac:dyDescent="0.3">
      <c r="A111" s="9"/>
      <c r="B111" s="23"/>
      <c r="C111" s="12" t="s">
        <v>5</v>
      </c>
      <c r="D111" s="40" t="s">
        <v>93</v>
      </c>
      <c r="E111" s="40"/>
      <c r="F111" s="40"/>
      <c r="G111" s="40"/>
      <c r="H111" s="24">
        <v>0</v>
      </c>
    </row>
    <row r="112" spans="1:8" x14ac:dyDescent="0.3">
      <c r="A112" s="9"/>
      <c r="B112" s="23"/>
      <c r="C112" s="12"/>
      <c r="D112" s="36"/>
      <c r="E112" s="37"/>
      <c r="F112" s="37"/>
      <c r="G112" s="38"/>
      <c r="H112" s="24"/>
    </row>
    <row r="113" spans="1:8" ht="15" customHeight="1" x14ac:dyDescent="0.3">
      <c r="A113" s="9"/>
      <c r="B113" s="20" t="s">
        <v>52</v>
      </c>
      <c r="C113" s="41" t="s">
        <v>36</v>
      </c>
      <c r="D113" s="42"/>
      <c r="E113" s="42"/>
      <c r="F113" s="42"/>
      <c r="G113" s="43"/>
      <c r="H113" s="21">
        <v>7</v>
      </c>
    </row>
    <row r="114" spans="1:8" ht="48.75" customHeight="1" x14ac:dyDescent="0.3">
      <c r="A114" s="9"/>
      <c r="B114" s="23"/>
      <c r="C114" s="12" t="s">
        <v>48</v>
      </c>
      <c r="D114" s="40" t="s">
        <v>46</v>
      </c>
      <c r="E114" s="40"/>
      <c r="F114" s="40"/>
      <c r="G114" s="40"/>
      <c r="H114" s="24">
        <v>3</v>
      </c>
    </row>
    <row r="115" spans="1:8" x14ac:dyDescent="0.3">
      <c r="A115" s="9"/>
      <c r="B115" s="23"/>
      <c r="C115" s="12"/>
      <c r="D115" s="36" t="s">
        <v>16</v>
      </c>
      <c r="E115" s="37"/>
      <c r="F115" s="37"/>
      <c r="G115" s="38"/>
      <c r="H115" s="24"/>
    </row>
    <row r="116" spans="1:8" ht="38.25" customHeight="1" x14ac:dyDescent="0.3">
      <c r="A116" s="9"/>
      <c r="B116" s="23"/>
      <c r="C116" s="12" t="s">
        <v>49</v>
      </c>
      <c r="D116" s="40" t="s">
        <v>47</v>
      </c>
      <c r="E116" s="40"/>
      <c r="F116" s="40"/>
      <c r="G116" s="40"/>
      <c r="H116" s="24">
        <v>3</v>
      </c>
    </row>
    <row r="117" spans="1:8" ht="31.5" customHeight="1" x14ac:dyDescent="0.3">
      <c r="A117" s="9"/>
      <c r="B117" s="23"/>
      <c r="C117" s="12" t="s">
        <v>3</v>
      </c>
      <c r="D117" s="40" t="s">
        <v>51</v>
      </c>
      <c r="E117" s="40"/>
      <c r="F117" s="40"/>
      <c r="G117" s="40"/>
      <c r="H117" s="24">
        <v>4</v>
      </c>
    </row>
    <row r="118" spans="1:8" ht="22.5" customHeight="1" x14ac:dyDescent="0.3">
      <c r="A118" s="79"/>
      <c r="B118" s="80" t="s">
        <v>128</v>
      </c>
      <c r="C118" s="81"/>
      <c r="D118" s="81"/>
      <c r="E118" s="81"/>
      <c r="F118" s="81"/>
      <c r="G118" s="82"/>
      <c r="H118" s="83">
        <v>2</v>
      </c>
    </row>
    <row r="119" spans="1:8" x14ac:dyDescent="0.3">
      <c r="A119" s="8"/>
      <c r="B119" s="27" t="s">
        <v>15</v>
      </c>
      <c r="C119" s="28"/>
      <c r="D119" s="28"/>
      <c r="E119" s="28"/>
      <c r="F119" s="28"/>
      <c r="G119" s="29"/>
      <c r="H119" s="17">
        <f>H69+H85+H99+H102+H62+H51+H43+H37+H28+H20+H10+H118</f>
        <v>100</v>
      </c>
    </row>
  </sheetData>
  <mergeCells count="121">
    <mergeCell ref="B118:G118"/>
    <mergeCell ref="B9:G9"/>
    <mergeCell ref="B18:G18"/>
    <mergeCell ref="B19:G19"/>
    <mergeCell ref="C29:G29"/>
    <mergeCell ref="C22:G22"/>
    <mergeCell ref="C23:G23"/>
    <mergeCell ref="C24:G24"/>
    <mergeCell ref="C25:G25"/>
    <mergeCell ref="C15:G15"/>
    <mergeCell ref="C16:G16"/>
    <mergeCell ref="C17:G17"/>
    <mergeCell ref="B20:G20"/>
    <mergeCell ref="C21:G21"/>
    <mergeCell ref="B10:G10"/>
    <mergeCell ref="C11:G11"/>
    <mergeCell ref="C12:G12"/>
    <mergeCell ref="C13:G13"/>
    <mergeCell ref="C14:G14"/>
    <mergeCell ref="C30:G30"/>
    <mergeCell ref="C31:G31"/>
    <mergeCell ref="C32:G32"/>
    <mergeCell ref="C33:G33"/>
    <mergeCell ref="C34:G34"/>
    <mergeCell ref="C26:G26"/>
    <mergeCell ref="C27:G27"/>
    <mergeCell ref="C48:G48"/>
    <mergeCell ref="C49:G49"/>
    <mergeCell ref="B40:C40"/>
    <mergeCell ref="B41:C41"/>
    <mergeCell ref="B42:C42"/>
    <mergeCell ref="D40:G40"/>
    <mergeCell ref="D41:G41"/>
    <mergeCell ref="D42:G42"/>
    <mergeCell ref="B38:C38"/>
    <mergeCell ref="B39:C39"/>
    <mergeCell ref="C35:G35"/>
    <mergeCell ref="B36:G36"/>
    <mergeCell ref="B37:G37"/>
    <mergeCell ref="D38:G38"/>
    <mergeCell ref="D39:G39"/>
    <mergeCell ref="B50:G50"/>
    <mergeCell ref="B51:G51"/>
    <mergeCell ref="C52:G52"/>
    <mergeCell ref="C53:G53"/>
    <mergeCell ref="B43:G43"/>
    <mergeCell ref="C44:G44"/>
    <mergeCell ref="C45:G45"/>
    <mergeCell ref="C46:G46"/>
    <mergeCell ref="C47:G47"/>
    <mergeCell ref="C64:G64"/>
    <mergeCell ref="C65:G65"/>
    <mergeCell ref="C67:G67"/>
    <mergeCell ref="C68:G68"/>
    <mergeCell ref="C63:G63"/>
    <mergeCell ref="B69:G69"/>
    <mergeCell ref="C54:G54"/>
    <mergeCell ref="C55:G55"/>
    <mergeCell ref="C56:G56"/>
    <mergeCell ref="C60:G60"/>
    <mergeCell ref="B61:G61"/>
    <mergeCell ref="B62:G62"/>
    <mergeCell ref="B59:G59"/>
    <mergeCell ref="C66:G66"/>
    <mergeCell ref="C70:G70"/>
    <mergeCell ref="D71:G71"/>
    <mergeCell ref="D73:G73"/>
    <mergeCell ref="D75:G75"/>
    <mergeCell ref="D77:G77"/>
    <mergeCell ref="D79:G79"/>
    <mergeCell ref="C80:G80"/>
    <mergeCell ref="D81:G81"/>
    <mergeCell ref="D82:G82"/>
    <mergeCell ref="B6:H6"/>
    <mergeCell ref="B4:H4"/>
    <mergeCell ref="B3:H3"/>
    <mergeCell ref="B2:H2"/>
    <mergeCell ref="B1:H1"/>
    <mergeCell ref="D114:G114"/>
    <mergeCell ref="D116:G116"/>
    <mergeCell ref="D117:G117"/>
    <mergeCell ref="B8:G8"/>
    <mergeCell ref="B7:G7"/>
    <mergeCell ref="B28:G28"/>
    <mergeCell ref="D91:G91"/>
    <mergeCell ref="D93:G93"/>
    <mergeCell ref="D94:G94"/>
    <mergeCell ref="C95:G95"/>
    <mergeCell ref="C96:G96"/>
    <mergeCell ref="B85:G85"/>
    <mergeCell ref="C86:G86"/>
    <mergeCell ref="D87:G87"/>
    <mergeCell ref="D88:G88"/>
    <mergeCell ref="D89:G89"/>
    <mergeCell ref="C101:G101"/>
    <mergeCell ref="B102:G102"/>
    <mergeCell ref="C103:G103"/>
    <mergeCell ref="B119:G119"/>
    <mergeCell ref="D76:G76"/>
    <mergeCell ref="D78:G78"/>
    <mergeCell ref="D74:G74"/>
    <mergeCell ref="D72:G72"/>
    <mergeCell ref="C90:G90"/>
    <mergeCell ref="C92:G92"/>
    <mergeCell ref="D105:G105"/>
    <mergeCell ref="D109:G109"/>
    <mergeCell ref="D111:G111"/>
    <mergeCell ref="D115:G115"/>
    <mergeCell ref="C113:G113"/>
    <mergeCell ref="D104:G104"/>
    <mergeCell ref="D106:G106"/>
    <mergeCell ref="C107:G107"/>
    <mergeCell ref="D108:G108"/>
    <mergeCell ref="D110:G110"/>
    <mergeCell ref="D112:G112"/>
    <mergeCell ref="D97:G97"/>
    <mergeCell ref="D98:G98"/>
    <mergeCell ref="B99:G99"/>
    <mergeCell ref="C100:G100"/>
    <mergeCell ref="D83:G83"/>
    <mergeCell ref="D84:G84"/>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2017-11-21T09:42:16Z</dcterms:modified>
</cp:coreProperties>
</file>